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20" windowWidth="23256" windowHeight="9492"/>
  </bookViews>
  <sheets>
    <sheet name="gradi di differenziazione premi" sheetId="1" r:id="rId1"/>
    <sheet name="dati grafici" sheetId="2" r:id="rId2"/>
  </sheets>
  <externalReferences>
    <externalReference r:id="rId3"/>
    <externalReference r:id="rId4"/>
  </externalReferences>
  <definedNames>
    <definedName name="_xlnm.Print_Area" localSheetId="1">'dati grafici'!$A$1:$D$16</definedName>
    <definedName name="_xlnm.Print_Titles" localSheetId="0">'gradi di differenziazione premi'!$1:$6</definedName>
  </definedNames>
  <calcPr calcId="125725"/>
</workbook>
</file>

<file path=xl/calcChain.xml><?xml version="1.0" encoding="utf-8"?>
<calcChain xmlns="http://schemas.openxmlformats.org/spreadsheetml/2006/main">
  <c r="D13" i="2"/>
  <c r="C13"/>
  <c r="B13"/>
  <c r="D12"/>
  <c r="C12"/>
  <c r="C14" s="1"/>
  <c r="B12"/>
  <c r="D11"/>
  <c r="D14" s="1"/>
  <c r="C11"/>
  <c r="B11"/>
  <c r="B14" s="1"/>
  <c r="F13" i="1"/>
  <c r="D13"/>
  <c r="E12" s="1"/>
  <c r="B13"/>
  <c r="C12"/>
  <c r="C11"/>
  <c r="C10"/>
  <c r="C13" s="1"/>
  <c r="E10" l="1"/>
  <c r="E13" s="1"/>
  <c r="E11"/>
</calcChain>
</file>

<file path=xl/sharedStrings.xml><?xml version="1.0" encoding="utf-8"?>
<sst xmlns="http://schemas.openxmlformats.org/spreadsheetml/2006/main" count="26" uniqueCount="20">
  <si>
    <t>GRADI DI DIFFERENZIAZIONE DEI PREMI DI RISULTATO</t>
  </si>
  <si>
    <t>FASCIA DI ATTRIBUZIONE</t>
  </si>
  <si>
    <t>Produttività del personale</t>
  </si>
  <si>
    <t>Retribuzione di risultato posizioni organizzative</t>
  </si>
  <si>
    <r>
      <t xml:space="preserve">Retribuzione di risultato dirigenti </t>
    </r>
    <r>
      <rPr>
        <b/>
        <sz val="18"/>
        <rFont val="Arial"/>
        <family val="2"/>
      </rPr>
      <t>*</t>
    </r>
  </si>
  <si>
    <t>N. dipendenti</t>
  </si>
  <si>
    <t>%</t>
  </si>
  <si>
    <t>N. titolari di posizione organizzativa</t>
  </si>
  <si>
    <t>N. dirigenti</t>
  </si>
  <si>
    <t>Premi di risultato superiori o uguali al 90% del massimo attribuito</t>
  </si>
  <si>
    <t>Premi di risultato compresi tra il 60% ed il 90% del massimo attribuito</t>
  </si>
  <si>
    <t>Premi di risultato inferiori o uguali al 60% del massimo attribuito</t>
  </si>
  <si>
    <t>TOTALE</t>
  </si>
  <si>
    <t>ANNO 2019</t>
  </si>
  <si>
    <r>
      <t xml:space="preserve">* </t>
    </r>
    <r>
      <rPr>
        <b/>
        <sz val="10"/>
        <rFont val="Arial"/>
        <family val="2"/>
      </rPr>
      <t>Nel corso dell'anno 2019 non ci sono stati dirigenti di ruolo in servizio, ma solo un dirigente di altro ente locale con convenzione per n. 12 ore settimanali per il periodo dal 21/05/2019 al 30/09/2019.</t>
    </r>
  </si>
  <si>
    <t>fascia di attribuzione</t>
  </si>
  <si>
    <t>Retribuzione di risultato dirigenti</t>
  </si>
  <si>
    <t>≥ 90%</t>
  </si>
  <si>
    <t>&gt; 60%  e  &lt;90%</t>
  </si>
  <si>
    <t>≤ 60%</t>
  </si>
</sst>
</file>

<file path=xl/styles.xml><?xml version="1.0" encoding="utf-8"?>
<styleSheet xmlns="http://schemas.openxmlformats.org/spreadsheetml/2006/main">
  <numFmts count="1">
    <numFmt numFmtId="44" formatCode="_-&quot;€&quot;\ * #,##0.00_-;\-&quot;€&quot;\ * #,##0.00_-;_-&quot;€&quot;\ * &quot;-&quot;??_-;_-@_-"/>
  </numFmts>
  <fonts count="7">
    <font>
      <sz val="10"/>
      <name val="Arial"/>
      <family val="2"/>
    </font>
    <font>
      <sz val="10"/>
      <name val="Arial"/>
      <family val="2"/>
    </font>
    <font>
      <b/>
      <sz val="12"/>
      <name val="Arial"/>
      <family val="2"/>
    </font>
    <font>
      <b/>
      <sz val="18"/>
      <name val="Arial"/>
      <family val="2"/>
    </font>
    <font>
      <sz val="12"/>
      <name val="Arial"/>
      <family val="2"/>
    </font>
    <font>
      <b/>
      <sz val="16"/>
      <name val="Arial"/>
      <family val="2"/>
    </font>
    <font>
      <b/>
      <sz val="10"/>
      <name val="Arial"/>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37">
    <xf numFmtId="0" fontId="0" fillId="0" borderId="0" xfId="0"/>
    <xf numFmtId="0" fontId="2" fillId="0" borderId="0" xfId="0" applyFont="1" applyFill="1" applyAlignment="1">
      <alignment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3" xfId="0" applyFont="1" applyFill="1" applyBorder="1" applyAlignment="1">
      <alignment horizontal="center" vertical="center"/>
    </xf>
    <xf numFmtId="10" fontId="4" fillId="0" borderId="3" xfId="0" applyNumberFormat="1" applyFont="1" applyFill="1" applyBorder="1" applyAlignment="1">
      <alignment horizontal="center" vertical="center"/>
    </xf>
    <xf numFmtId="0" fontId="3" fillId="0" borderId="0" xfId="0" applyFont="1" applyFill="1" applyAlignment="1"/>
    <xf numFmtId="0" fontId="4" fillId="0" borderId="0" xfId="0" applyFont="1" applyFill="1" applyAlignment="1">
      <alignment vertical="center"/>
    </xf>
    <xf numFmtId="0" fontId="4" fillId="0" borderId="4" xfId="0" applyFont="1" applyFill="1" applyBorder="1" applyAlignment="1">
      <alignment vertical="center" wrapText="1"/>
    </xf>
    <xf numFmtId="0" fontId="4" fillId="0" borderId="4" xfId="0" applyFont="1" applyFill="1" applyBorder="1" applyAlignment="1">
      <alignment horizontal="center" vertical="center"/>
    </xf>
    <xf numFmtId="10" fontId="4" fillId="0" borderId="4" xfId="0" applyNumberFormat="1"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pplyAlignment="1">
      <alignment horizontal="center" vertical="center"/>
    </xf>
    <xf numFmtId="10" fontId="4" fillId="0" borderId="2" xfId="0" applyNumberFormat="1" applyFont="1" applyFill="1" applyBorder="1" applyAlignment="1">
      <alignment horizontal="center" vertical="center"/>
    </xf>
    <xf numFmtId="0" fontId="2" fillId="0" borderId="5" xfId="0" applyFont="1" applyFill="1" applyBorder="1" applyAlignment="1">
      <alignment horizontal="right" vertical="center"/>
    </xf>
    <xf numFmtId="0" fontId="2" fillId="0" borderId="5" xfId="0" applyFont="1" applyFill="1" applyBorder="1" applyAlignment="1">
      <alignment horizontal="center" vertical="center"/>
    </xf>
    <xf numFmtId="10" fontId="2" fillId="0" borderId="5" xfId="0" applyNumberFormat="1" applyFont="1" applyFill="1" applyBorder="1" applyAlignment="1">
      <alignment horizontal="center" vertical="center"/>
    </xf>
    <xf numFmtId="0" fontId="0" fillId="0" borderId="0" xfId="0" applyFill="1"/>
    <xf numFmtId="0" fontId="3" fillId="0" borderId="0" xfId="0" applyFont="1" applyFill="1" applyAlignment="1">
      <alignment vertical="top" wrapText="1"/>
    </xf>
    <xf numFmtId="0" fontId="2" fillId="0" borderId="0" xfId="0" applyFont="1" applyFill="1" applyAlignment="1">
      <alignment horizontal="center"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1" xfId="0" applyFont="1" applyFill="1" applyBorder="1" applyAlignment="1">
      <alignment horizontal="center" vertical="center" wrapText="1"/>
    </xf>
    <xf numFmtId="0" fontId="5" fillId="2" borderId="6" xfId="0" applyFont="1" applyFill="1" applyBorder="1" applyAlignment="1">
      <alignment vertical="top" wrapText="1"/>
    </xf>
    <xf numFmtId="0" fontId="3" fillId="2" borderId="7" xfId="0" applyFont="1" applyFill="1" applyBorder="1" applyAlignment="1">
      <alignment vertical="top" wrapText="1"/>
    </xf>
    <xf numFmtId="0" fontId="3" fillId="2" borderId="8" xfId="0" applyFont="1" applyFill="1" applyBorder="1" applyAlignment="1">
      <alignment vertical="top" wrapText="1"/>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wrapText="1"/>
    </xf>
    <xf numFmtId="0" fontId="4" fillId="0" borderId="4" xfId="0" applyFont="1" applyBorder="1" applyAlignment="1">
      <alignment horizontal="center" vertical="center" wrapText="1"/>
    </xf>
    <xf numFmtId="10" fontId="4" fillId="0" borderId="4" xfId="0" applyNumberFormat="1" applyFont="1" applyBorder="1" applyAlignment="1">
      <alignment horizontal="center" vertical="center"/>
    </xf>
    <xf numFmtId="0" fontId="4" fillId="0" borderId="0" xfId="0" applyFont="1" applyAlignment="1">
      <alignment vertical="center"/>
    </xf>
    <xf numFmtId="0" fontId="4" fillId="0" borderId="2" xfId="0" applyFont="1" applyBorder="1" applyAlignment="1">
      <alignment horizontal="center" vertical="center" wrapText="1"/>
    </xf>
    <xf numFmtId="10" fontId="4" fillId="0" borderId="2" xfId="0" applyNumberFormat="1" applyFont="1" applyBorder="1" applyAlignment="1">
      <alignment horizontal="center" vertical="center"/>
    </xf>
    <xf numFmtId="0" fontId="2" fillId="0" borderId="5" xfId="0" applyFont="1" applyBorder="1" applyAlignment="1">
      <alignment horizontal="right" vertical="center"/>
    </xf>
    <xf numFmtId="10" fontId="2" fillId="0" borderId="5" xfId="0" applyNumberFormat="1" applyFont="1" applyBorder="1" applyAlignment="1">
      <alignment horizontal="center" vertical="center"/>
    </xf>
  </cellXfs>
  <cellStyles count="3">
    <cellStyle name="Euro" xfId="1"/>
    <cellStyle name="Normale" xfId="0" builtinId="0"/>
    <cellStyle name="Normale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title>
      <c:layout>
        <c:manualLayout>
          <c:xMode val="edge"/>
          <c:yMode val="edge"/>
          <c:x val="0.24277917716204875"/>
          <c:y val="2.4937655860349139E-2"/>
        </c:manualLayout>
      </c:layout>
    </c:title>
    <c:view3D>
      <c:rotX val="30"/>
      <c:rotY val="42"/>
      <c:perspective val="20"/>
    </c:view3D>
    <c:plotArea>
      <c:layout>
        <c:manualLayout>
          <c:layoutTarget val="inner"/>
          <c:xMode val="edge"/>
          <c:yMode val="edge"/>
          <c:x val="3.2325863113264706E-2"/>
          <c:y val="0.21828990619074828"/>
          <c:w val="0.57710824608462419"/>
          <c:h val="0.73155915447477604"/>
        </c:manualLayout>
      </c:layout>
      <c:pie3DChart>
        <c:varyColors val="1"/>
        <c:ser>
          <c:idx val="0"/>
          <c:order val="0"/>
          <c:tx>
            <c:strRef>
              <c:f>'dati grafici'!$B$10</c:f>
              <c:strCache>
                <c:ptCount val="1"/>
                <c:pt idx="0">
                  <c:v>Produttività del personale</c:v>
                </c:pt>
              </c:strCache>
            </c:strRef>
          </c:tx>
          <c:explosion val="25"/>
          <c:dPt>
            <c:idx val="0"/>
            <c:explosion val="40"/>
          </c:dPt>
          <c:dLbls>
            <c:dLbl>
              <c:idx val="1"/>
              <c:layout>
                <c:manualLayout>
                  <c:x val="-1.4489695965037863E-3"/>
                  <c:y val="-1.2341746255102143E-2"/>
                </c:manualLayout>
              </c:layout>
              <c:numFmt formatCode="0.00%" sourceLinked="0"/>
              <c:spPr/>
              <c:txPr>
                <a:bodyPr/>
                <a:lstStyle/>
                <a:p>
                  <a:pPr>
                    <a:defRPr/>
                  </a:pPr>
                  <a:endParaRPr lang="it-IT"/>
                </a:p>
              </c:txPr>
              <c:dLblPos val="bestFit"/>
              <c:showPercent val="1"/>
            </c:dLbl>
            <c:dLbl>
              <c:idx val="2"/>
              <c:delete val="1"/>
            </c:dLbl>
            <c:numFmt formatCode="0.00%" sourceLinked="0"/>
            <c:showPercent val="1"/>
            <c:showLeaderLines val="1"/>
          </c:dLbls>
          <c:cat>
            <c:strRef>
              <c:f>'dati grafici'!$A$11:$A$13</c:f>
              <c:strCache>
                <c:ptCount val="3"/>
                <c:pt idx="0">
                  <c:v>≥ 90%</c:v>
                </c:pt>
                <c:pt idx="1">
                  <c:v>&gt; 60%  e  &lt;90%</c:v>
                </c:pt>
                <c:pt idx="2">
                  <c:v>≤ 60%</c:v>
                </c:pt>
              </c:strCache>
            </c:strRef>
          </c:cat>
          <c:val>
            <c:numRef>
              <c:f>'dati grafici'!$B$11:$B$13</c:f>
              <c:numCache>
                <c:formatCode>0.00%</c:formatCode>
                <c:ptCount val="3"/>
                <c:pt idx="0">
                  <c:v>0.9555555555555556</c:v>
                </c:pt>
                <c:pt idx="1">
                  <c:v>4.4444444444444446E-2</c:v>
                </c:pt>
                <c:pt idx="2">
                  <c:v>0</c:v>
                </c:pt>
              </c:numCache>
            </c:numRef>
          </c:val>
        </c:ser>
        <c:dLbls>
          <c:showPercent val="1"/>
        </c:dLbls>
      </c:pie3DChart>
      <c:spPr>
        <a:noFill/>
        <a:ln w="25400">
          <a:noFill/>
        </a:ln>
      </c:spPr>
    </c:plotArea>
    <c:legend>
      <c:legendPos val="r"/>
      <c:layout>
        <c:manualLayout>
          <c:xMode val="edge"/>
          <c:yMode val="edge"/>
          <c:x val="0.62552509966480885"/>
          <c:y val="0.50623572302838704"/>
          <c:w val="0.32241813602015124"/>
          <c:h val="0.22194579168875705"/>
        </c:manualLayout>
      </c:layout>
    </c:legend>
    <c:plotVisOnly val="1"/>
    <c:dispBlanksAs val="zero"/>
  </c:chart>
  <c:spPr>
    <a:scene3d>
      <a:camera prst="orthographicFront"/>
      <a:lightRig rig="threePt" dir="t"/>
    </a:scene3d>
    <a:sp3d prstMaterial="dkEdge">
      <a:bevelT w="165100" prst="coolSlant"/>
      <a:bevelB w="165100" prst="coolSlant"/>
    </a:sp3d>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it-IT"/>
  <c:style val="18"/>
  <c:chart>
    <c:title>
      <c:layout/>
    </c:title>
    <c:view3D>
      <c:rotX val="30"/>
      <c:rotY val="50"/>
      <c:perspective val="20"/>
    </c:view3D>
    <c:plotArea>
      <c:layout>
        <c:manualLayout>
          <c:layoutTarget val="inner"/>
          <c:xMode val="edge"/>
          <c:yMode val="edge"/>
          <c:x val="6.3966334936835623E-2"/>
          <c:y val="0.29978790849673204"/>
          <c:w val="0.52001459271891182"/>
          <c:h val="0.61859640522875814"/>
        </c:manualLayout>
      </c:layout>
      <c:pie3DChart>
        <c:varyColors val="1"/>
        <c:ser>
          <c:idx val="0"/>
          <c:order val="0"/>
          <c:tx>
            <c:strRef>
              <c:f>'dati grafici'!$C$10</c:f>
              <c:strCache>
                <c:ptCount val="1"/>
                <c:pt idx="0">
                  <c:v>Retribuzione di risultato posizioni organizzative</c:v>
                </c:pt>
              </c:strCache>
            </c:strRef>
          </c:tx>
          <c:explosion val="25"/>
          <c:dLbls>
            <c:dLbl>
              <c:idx val="1"/>
              <c:layout>
                <c:manualLayout>
                  <c:x val="-4.3883719080569476E-2"/>
                  <c:y val="-2.0232227829376691E-2"/>
                </c:manualLayout>
              </c:layout>
              <c:showPercent val="1"/>
            </c:dLbl>
            <c:dLbl>
              <c:idx val="2"/>
              <c:delete val="1"/>
            </c:dLbl>
            <c:numFmt formatCode="0.00%" sourceLinked="0"/>
            <c:showPercent val="1"/>
          </c:dLbls>
          <c:cat>
            <c:strRef>
              <c:f>'dati grafici'!$A$11:$A$13</c:f>
              <c:strCache>
                <c:ptCount val="3"/>
                <c:pt idx="0">
                  <c:v>≥ 90%</c:v>
                </c:pt>
                <c:pt idx="1">
                  <c:v>&gt; 60%  e  &lt;90%</c:v>
                </c:pt>
                <c:pt idx="2">
                  <c:v>≤ 60%</c:v>
                </c:pt>
              </c:strCache>
            </c:strRef>
          </c:cat>
          <c:val>
            <c:numRef>
              <c:f>'dati grafici'!$C$11:$C$13</c:f>
              <c:numCache>
                <c:formatCode>0.00%</c:formatCode>
                <c:ptCount val="3"/>
                <c:pt idx="0">
                  <c:v>0.94117647058823528</c:v>
                </c:pt>
                <c:pt idx="1">
                  <c:v>5.8823529411764705E-2</c:v>
                </c:pt>
                <c:pt idx="2">
                  <c:v>0</c:v>
                </c:pt>
              </c:numCache>
            </c:numRef>
          </c:val>
        </c:ser>
        <c:dLbls>
          <c:showPercent val="1"/>
        </c:dLbls>
      </c:pie3DChart>
      <c:spPr>
        <a:noFill/>
        <a:ln w="25400">
          <a:noFill/>
        </a:ln>
      </c:spPr>
    </c:plotArea>
    <c:legend>
      <c:legendPos val="r"/>
      <c:layout>
        <c:manualLayout>
          <c:xMode val="edge"/>
          <c:yMode val="edge"/>
          <c:x val="0.61616426734536967"/>
          <c:y val="0.52452366459180133"/>
          <c:w val="0.3274390890532623"/>
          <c:h val="0.22547273548412433"/>
        </c:manualLayout>
      </c:layout>
      <c:txPr>
        <a:bodyPr/>
        <a:lstStyle/>
        <a:p>
          <a:pPr rtl="0">
            <a:defRPr/>
          </a:pPr>
          <a:endParaRPr lang="it-IT"/>
        </a:p>
      </c:txPr>
    </c:legend>
    <c:plotVisOnly val="1"/>
    <c:dispBlanksAs val="zero"/>
  </c:chart>
  <c:spPr>
    <a:scene3d>
      <a:camera prst="orthographicFront"/>
      <a:lightRig rig="threePt" dir="t"/>
    </a:scene3d>
    <a:sp3d prstMaterial="dkEdge">
      <a:bevelT/>
      <a:bevelB w="165100" prst="coolSlant"/>
    </a:sp3d>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it-IT"/>
  <c:chart>
    <c:title>
      <c:layout>
        <c:manualLayout>
          <c:xMode val="edge"/>
          <c:yMode val="edge"/>
          <c:x val="0.10888605442176871"/>
          <c:y val="2.4937655860349128E-2"/>
        </c:manualLayout>
      </c:layout>
    </c:title>
    <c:view3D>
      <c:rotX val="30"/>
      <c:rotY val="35"/>
      <c:perspective val="30"/>
    </c:view3D>
    <c:plotArea>
      <c:layout>
        <c:manualLayout>
          <c:layoutTarget val="inner"/>
          <c:xMode val="edge"/>
          <c:yMode val="edge"/>
          <c:x val="4.8735202742514354E-2"/>
          <c:y val="0.26466379981804034"/>
          <c:w val="0.54623908618565531"/>
          <c:h val="0.69490348930822554"/>
        </c:manualLayout>
      </c:layout>
      <c:pie3DChart>
        <c:varyColors val="1"/>
        <c:ser>
          <c:idx val="0"/>
          <c:order val="0"/>
          <c:tx>
            <c:strRef>
              <c:f>'dati grafici'!$D$10</c:f>
              <c:strCache>
                <c:ptCount val="1"/>
                <c:pt idx="0">
                  <c:v>Retribuzione di risultato dirigenti</c:v>
                </c:pt>
              </c:strCache>
            </c:strRef>
          </c:tx>
          <c:explosion val="27"/>
          <c:dLbls>
            <c:numFmt formatCode="0.00%" sourceLinked="0"/>
            <c:showPercent val="1"/>
            <c:showLeaderLines val="1"/>
          </c:dLbls>
          <c:cat>
            <c:strRef>
              <c:f>'dati grafici'!$A$11:$A$13</c:f>
              <c:strCache>
                <c:ptCount val="3"/>
                <c:pt idx="0">
                  <c:v>≥ 90%</c:v>
                </c:pt>
                <c:pt idx="1">
                  <c:v>&gt; 60%  e  &lt;90%</c:v>
                </c:pt>
                <c:pt idx="2">
                  <c:v>≤ 60%</c:v>
                </c:pt>
              </c:strCache>
            </c:strRef>
          </c:cat>
          <c:val>
            <c:numRef>
              <c:f>'dati grafici'!$D$11:$D$13</c:f>
              <c:numCache>
                <c:formatCode>0.00%</c:formatCode>
                <c:ptCount val="3"/>
                <c:pt idx="0">
                  <c:v>1</c:v>
                </c:pt>
                <c:pt idx="1">
                  <c:v>0</c:v>
                </c:pt>
                <c:pt idx="2">
                  <c:v>0</c:v>
                </c:pt>
              </c:numCache>
            </c:numRef>
          </c:val>
        </c:ser>
        <c:dLbls>
          <c:showPercent val="1"/>
        </c:dLbls>
      </c:pie3DChart>
      <c:spPr>
        <a:noFill/>
        <a:ln w="25400">
          <a:noFill/>
        </a:ln>
      </c:spPr>
    </c:plotArea>
    <c:legend>
      <c:legendPos val="r"/>
      <c:layout>
        <c:manualLayout>
          <c:xMode val="edge"/>
          <c:yMode val="edge"/>
          <c:x val="0.59951557394611388"/>
          <c:y val="0.50067613119432386"/>
          <c:w val="0.34890594032888755"/>
          <c:h val="0.23860695362141393"/>
        </c:manualLayout>
      </c:layout>
    </c:legend>
    <c:plotVisOnly val="1"/>
    <c:dispBlanksAs val="zero"/>
  </c:chart>
  <c:spPr>
    <a:scene3d>
      <a:camera prst="orthographicFront"/>
      <a:lightRig rig="threePt" dir="t"/>
    </a:scene3d>
    <a:sp3d prstMaterial="dkEdge">
      <a:bevelT w="165100" prst="coolSlant"/>
      <a:bevelB w="165100" prst="coolSlant"/>
    </a:sp3d>
  </c:spPr>
  <c:printSettings>
    <c:headerFooter/>
    <c:pageMargins b="0.75000000000000044" l="0.7000000000000004" r="0.7000000000000004" t="0.75000000000000044" header="0.30000000000000021" footer="0.3000000000000002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1685925</xdr:colOff>
      <xdr:row>0</xdr:row>
      <xdr:rowOff>38100</xdr:rowOff>
    </xdr:from>
    <xdr:to>
      <xdr:col>0</xdr:col>
      <xdr:colOff>2190750</xdr:colOff>
      <xdr:row>2</xdr:row>
      <xdr:rowOff>152400</xdr:rowOff>
    </xdr:to>
    <xdr:pic>
      <xdr:nvPicPr>
        <xdr:cNvPr id="2" name="Picture 2" descr="Logo Provincia a Colori"/>
        <xdr:cNvPicPr>
          <a:picLocks noChangeAspect="1" noChangeArrowheads="1"/>
        </xdr:cNvPicPr>
      </xdr:nvPicPr>
      <xdr:blipFill>
        <a:blip xmlns:r="http://schemas.openxmlformats.org/officeDocument/2006/relationships" r:embed="rId1" cstate="print"/>
        <a:srcRect/>
        <a:stretch>
          <a:fillRect/>
        </a:stretch>
      </xdr:blipFill>
      <xdr:spPr bwMode="auto">
        <a:xfrm>
          <a:off x="1685925" y="38100"/>
          <a:ext cx="504825" cy="495300"/>
        </a:xfrm>
        <a:prstGeom prst="rect">
          <a:avLst/>
        </a:prstGeom>
        <a:noFill/>
        <a:ln w="9525">
          <a:noFill/>
          <a:miter lim="800000"/>
          <a:headEnd/>
          <a:tailEnd/>
        </a:ln>
      </xdr:spPr>
    </xdr:pic>
    <xdr:clientData/>
  </xdr:twoCellAnchor>
  <xdr:twoCellAnchor editAs="oneCell">
    <xdr:from>
      <xdr:col>0</xdr:col>
      <xdr:colOff>2266950</xdr:colOff>
      <xdr:row>0</xdr:row>
      <xdr:rowOff>85725</xdr:rowOff>
    </xdr:from>
    <xdr:to>
      <xdr:col>5</xdr:col>
      <xdr:colOff>161925</xdr:colOff>
      <xdr:row>2</xdr:row>
      <xdr:rowOff>47625</xdr:rowOff>
    </xdr:to>
    <xdr:sp macro="" textlink="">
      <xdr:nvSpPr>
        <xdr:cNvPr id="3" name="WordArt 1"/>
        <xdr:cNvSpPr>
          <a:spLocks noChangeArrowheads="1" noChangeShapeType="1" noTextEdit="1"/>
        </xdr:cNvSpPr>
      </xdr:nvSpPr>
      <xdr:spPr bwMode="auto">
        <a:xfrm>
          <a:off x="2266950" y="85725"/>
          <a:ext cx="4733925" cy="342900"/>
        </a:xfrm>
        <a:prstGeom prst="rect">
          <a:avLst/>
        </a:prstGeom>
      </xdr:spPr>
      <xdr:txBody>
        <a:bodyPr wrap="none" fromWordArt="1">
          <a:prstTxWarp prst="textPlain">
            <a:avLst>
              <a:gd name="adj" fmla="val 50000"/>
            </a:avLst>
          </a:prstTxWarp>
        </a:bodyPr>
        <a:lstStyle/>
        <a:p>
          <a:pPr algn="ctr" rtl="0"/>
          <a:r>
            <a:rPr lang="it-IT" sz="2400" kern="10" spc="0">
              <a:ln w="9525">
                <a:solidFill>
                  <a:srgbClr val="C0C0C0"/>
                </a:solidFill>
                <a:round/>
                <a:headEnd/>
                <a:tailEnd/>
              </a:ln>
              <a:solidFill>
                <a:srgbClr val="000000"/>
              </a:solidFill>
              <a:effectLst>
                <a:outerShdw dist="45791" dir="2021404" algn="ctr" rotWithShape="0">
                  <a:srgbClr val="B2B2B2">
                    <a:alpha val="80000"/>
                  </a:srgbClr>
                </a:outerShdw>
              </a:effectLst>
              <a:latin typeface="Times New Roman"/>
              <a:cs typeface="Times New Roman"/>
            </a:rPr>
            <a:t>Provincia  di  Benevento</a:t>
          </a:r>
        </a:p>
      </xdr:txBody>
    </xdr:sp>
    <xdr:clientData/>
  </xdr:twoCellAnchor>
  <xdr:twoCellAnchor>
    <xdr:from>
      <xdr:col>0</xdr:col>
      <xdr:colOff>0</xdr:colOff>
      <xdr:row>15</xdr:row>
      <xdr:rowOff>152400</xdr:rowOff>
    </xdr:from>
    <xdr:to>
      <xdr:col>1</xdr:col>
      <xdr:colOff>304800</xdr:colOff>
      <xdr:row>31</xdr:row>
      <xdr:rowOff>182880</xdr:rowOff>
    </xdr:to>
    <xdr:graphicFrame macro="">
      <xdr:nvGraphicFramePr>
        <xdr:cNvPr id="6"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358140</xdr:colOff>
      <xdr:row>15</xdr:row>
      <xdr:rowOff>160020</xdr:rowOff>
    </xdr:from>
    <xdr:to>
      <xdr:col>3</xdr:col>
      <xdr:colOff>1226820</xdr:colOff>
      <xdr:row>32</xdr:row>
      <xdr:rowOff>0</xdr:rowOff>
    </xdr:to>
    <xdr:graphicFrame macro="">
      <xdr:nvGraphicFramePr>
        <xdr:cNvPr id="7" name="Gra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1310640</xdr:colOff>
      <xdr:row>15</xdr:row>
      <xdr:rowOff>160020</xdr:rowOff>
    </xdr:from>
    <xdr:to>
      <xdr:col>7</xdr:col>
      <xdr:colOff>0</xdr:colOff>
      <xdr:row>32</xdr:row>
      <xdr:rowOff>0</xdr:rowOff>
    </xdr:to>
    <xdr:graphicFrame macro="">
      <xdr:nvGraphicFramePr>
        <xdr:cNvPr id="8" name="Gra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1028700</xdr:colOff>
      <xdr:row>0</xdr:row>
      <xdr:rowOff>160020</xdr:rowOff>
    </xdr:from>
    <xdr:to>
      <xdr:col>1</xdr:col>
      <xdr:colOff>45720</xdr:colOff>
      <xdr:row>3</xdr:row>
      <xdr:rowOff>68580</xdr:rowOff>
    </xdr:to>
    <xdr:pic>
      <xdr:nvPicPr>
        <xdr:cNvPr id="2" name="Picture 2" descr="Logo Provincia a Colori"/>
        <xdr:cNvPicPr>
          <a:picLocks noChangeAspect="1" noChangeArrowheads="1"/>
        </xdr:cNvPicPr>
      </xdr:nvPicPr>
      <xdr:blipFill>
        <a:blip xmlns:r="http://schemas.openxmlformats.org/officeDocument/2006/relationships" r:embed="rId1" cstate="print"/>
        <a:srcRect/>
        <a:stretch>
          <a:fillRect/>
        </a:stretch>
      </xdr:blipFill>
      <xdr:spPr bwMode="auto">
        <a:xfrm>
          <a:off x="1028700" y="160020"/>
          <a:ext cx="586740" cy="480060"/>
        </a:xfrm>
        <a:prstGeom prst="rect">
          <a:avLst/>
        </a:prstGeom>
        <a:noFill/>
        <a:ln w="9525">
          <a:noFill/>
          <a:miter lim="800000"/>
          <a:headEnd/>
          <a:tailEnd/>
        </a:ln>
      </xdr:spPr>
    </xdr:pic>
    <xdr:clientData/>
  </xdr:twoCellAnchor>
  <xdr:twoCellAnchor editAs="oneCell">
    <xdr:from>
      <xdr:col>1</xdr:col>
      <xdr:colOff>66675</xdr:colOff>
      <xdr:row>1</xdr:row>
      <xdr:rowOff>19050</xdr:rowOff>
    </xdr:from>
    <xdr:to>
      <xdr:col>3</xdr:col>
      <xdr:colOff>819779</xdr:colOff>
      <xdr:row>2</xdr:row>
      <xdr:rowOff>160726</xdr:rowOff>
    </xdr:to>
    <xdr:sp macro="" textlink="">
      <xdr:nvSpPr>
        <xdr:cNvPr id="3" name="WordArt 1"/>
        <xdr:cNvSpPr>
          <a:spLocks noChangeArrowheads="1" noChangeShapeType="1" noTextEdit="1"/>
        </xdr:cNvSpPr>
      </xdr:nvSpPr>
      <xdr:spPr bwMode="auto">
        <a:xfrm>
          <a:off x="1636395" y="209550"/>
          <a:ext cx="4959344" cy="332176"/>
        </a:xfrm>
        <a:prstGeom prst="rect">
          <a:avLst/>
        </a:prstGeom>
      </xdr:spPr>
      <xdr:txBody>
        <a:bodyPr wrap="none" fromWordArt="1">
          <a:prstTxWarp prst="textPlain">
            <a:avLst>
              <a:gd name="adj" fmla="val 50000"/>
            </a:avLst>
          </a:prstTxWarp>
        </a:bodyPr>
        <a:lstStyle/>
        <a:p>
          <a:pPr algn="ctr" rtl="0"/>
          <a:r>
            <a:rPr lang="it-IT" sz="2400" kern="10" spc="0">
              <a:ln w="9525">
                <a:solidFill>
                  <a:srgbClr val="C0C0C0"/>
                </a:solidFill>
                <a:round/>
                <a:headEnd/>
                <a:tailEnd/>
              </a:ln>
              <a:solidFill>
                <a:srgbClr val="000000"/>
              </a:solidFill>
              <a:effectLst>
                <a:outerShdw dist="45791" dir="2021404" algn="ctr" rotWithShape="0">
                  <a:srgbClr val="B2B2B2">
                    <a:alpha val="80000"/>
                  </a:srgbClr>
                </a:outerShdw>
              </a:effectLst>
              <a:latin typeface="Times New Roman"/>
              <a:cs typeface="Times New Roman"/>
            </a:rPr>
            <a:t>Provincia  di  Benevento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pentieri/Documents/Cartella%20lavoro%20Carla%20Carpentieri/a-anticorruzione%20e%20trasparenza/b-documenti%20preparatori/f-performance/ammontarepremi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i/Cartella%20lavoro%20Carla%20Carpentieri/a-anticorruzione%20e%20trasparenza/b-documenti%20preparatori/f-performance/ammontarepremi201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duttività personale 2014"/>
      <sheetName val="produttività personale 2015"/>
      <sheetName val="produttività personale 2016"/>
      <sheetName val="produttività personale 2017"/>
      <sheetName val="produttività personale 2018"/>
      <sheetName val="ammontare"/>
      <sheetName val="premi mediamente conseguibili"/>
      <sheetName val="gradi di differenziazione"/>
      <sheetName val="grafici"/>
      <sheetName val="dati grafici"/>
    </sheetNames>
    <sheetDataSet>
      <sheetData sheetId="0"/>
      <sheetData sheetId="1"/>
      <sheetData sheetId="2"/>
      <sheetData sheetId="3"/>
      <sheetData sheetId="4"/>
      <sheetData sheetId="5"/>
      <sheetData sheetId="6"/>
      <sheetData sheetId="7"/>
      <sheetData sheetId="8"/>
      <sheetData sheetId="9">
        <row r="10">
          <cell r="B10" t="str">
            <v>Produttività del personale</v>
          </cell>
          <cell r="C10" t="str">
            <v>Retribuzione di risultato posizioni organizzative</v>
          </cell>
        </row>
        <row r="11">
          <cell r="A11" t="str">
            <v>≥ 90%</v>
          </cell>
          <cell r="B11">
            <v>0.978494623655914</v>
          </cell>
          <cell r="C11">
            <v>0.82352941176470584</v>
          </cell>
        </row>
        <row r="12">
          <cell r="A12" t="str">
            <v>&gt; 60%  e  &lt;90%</v>
          </cell>
          <cell r="B12">
            <v>2.1505376344086023E-2</v>
          </cell>
          <cell r="C12">
            <v>0.17647058823529413</v>
          </cell>
        </row>
        <row r="13">
          <cell r="A13" t="str">
            <v>≤ 60%</v>
          </cell>
          <cell r="B13">
            <v>0</v>
          </cell>
          <cell r="C13">
            <v>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oduttività personale 2014"/>
      <sheetName val="produttività personale 2015"/>
      <sheetName val="produttività personale 2016"/>
      <sheetName val="produttività personale 2017"/>
      <sheetName val="produttività personale 2018"/>
      <sheetName val="produttività personale 2019"/>
      <sheetName val="ammontare"/>
      <sheetName val="premi mediamente conseguibili"/>
      <sheetName val="gradi di differenziazione"/>
      <sheetName val="grafici"/>
      <sheetName val="dati grafici"/>
    </sheetNames>
    <sheetDataSet>
      <sheetData sheetId="0"/>
      <sheetData sheetId="1"/>
      <sheetData sheetId="2"/>
      <sheetData sheetId="3"/>
      <sheetData sheetId="4"/>
      <sheetData sheetId="5"/>
      <sheetData sheetId="6"/>
      <sheetData sheetId="7"/>
      <sheetData sheetId="8">
        <row r="10">
          <cell r="C10">
            <v>0.9555555555555556</v>
          </cell>
          <cell r="E10">
            <v>0.94117647058823528</v>
          </cell>
          <cell r="G10">
            <v>1</v>
          </cell>
        </row>
        <row r="11">
          <cell r="C11">
            <v>4.4444444444444446E-2</v>
          </cell>
          <cell r="E11">
            <v>5.8823529411764705E-2</v>
          </cell>
          <cell r="G11">
            <v>0</v>
          </cell>
        </row>
        <row r="12">
          <cell r="C12">
            <v>0</v>
          </cell>
          <cell r="E12">
            <v>0</v>
          </cell>
          <cell r="G12">
            <v>0</v>
          </cell>
        </row>
      </sheetData>
      <sheetData sheetId="9"/>
      <sheetData sheetId="10">
        <row r="10">
          <cell r="B10" t="str">
            <v>Produttività del personale</v>
          </cell>
          <cell r="C10" t="str">
            <v>Retribuzione di risultato posizioni organizzative</v>
          </cell>
          <cell r="D10" t="str">
            <v>Retribuzione di risultato dirigenti</v>
          </cell>
        </row>
        <row r="11">
          <cell r="A11" t="str">
            <v>≥ 90%</v>
          </cell>
          <cell r="B11">
            <v>0.9555555555555556</v>
          </cell>
          <cell r="C11">
            <v>0.94117647058823528</v>
          </cell>
          <cell r="D11">
            <v>1</v>
          </cell>
        </row>
        <row r="12">
          <cell r="A12" t="str">
            <v>&gt; 60%  e  &lt;90%</v>
          </cell>
          <cell r="B12">
            <v>4.4444444444444446E-2</v>
          </cell>
          <cell r="C12">
            <v>5.8823529411764705E-2</v>
          </cell>
          <cell r="D12">
            <v>0</v>
          </cell>
        </row>
        <row r="13">
          <cell r="A13" t="str">
            <v>≤ 60%</v>
          </cell>
          <cell r="B13">
            <v>0</v>
          </cell>
          <cell r="C13">
            <v>0</v>
          </cell>
          <cell r="D13">
            <v>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4:H16"/>
  <sheetViews>
    <sheetView tabSelected="1" topLeftCell="A10" workbookViewId="0">
      <selection activeCell="J26" sqref="J26"/>
    </sheetView>
  </sheetViews>
  <sheetFormatPr defaultColWidth="9.109375" defaultRowHeight="15"/>
  <cols>
    <col min="1" max="1" width="39.6640625" style="8" customWidth="1"/>
    <col min="2" max="2" width="19.6640625" style="8" customWidth="1"/>
    <col min="3" max="3" width="11.6640625" style="8" customWidth="1"/>
    <col min="4" max="4" width="19.6640625" style="8" customWidth="1"/>
    <col min="5" max="5" width="11.6640625" style="8" customWidth="1"/>
    <col min="6" max="6" width="19.6640625" style="8" customWidth="1"/>
    <col min="7" max="7" width="11.6640625" style="8" customWidth="1"/>
    <col min="8" max="8" width="3.109375" style="8" customWidth="1"/>
    <col min="9" max="16384" width="9.109375" style="8"/>
  </cols>
  <sheetData>
    <row r="4" spans="1:8" s="1" customFormat="1" ht="15.6">
      <c r="A4" s="20" t="s">
        <v>0</v>
      </c>
      <c r="B4" s="20"/>
      <c r="C4" s="20"/>
      <c r="D4" s="20"/>
      <c r="E4" s="20"/>
      <c r="F4" s="20"/>
      <c r="G4" s="20"/>
    </row>
    <row r="5" spans="1:8" s="1" customFormat="1" ht="8.25" customHeight="1"/>
    <row r="6" spans="1:8" s="1" customFormat="1" ht="15.6">
      <c r="A6" s="20" t="s">
        <v>13</v>
      </c>
      <c r="B6" s="20"/>
      <c r="C6" s="20"/>
      <c r="D6" s="20"/>
      <c r="E6" s="20"/>
      <c r="F6" s="20"/>
      <c r="G6" s="20"/>
    </row>
    <row r="7" spans="1:8" s="1" customFormat="1" ht="11.25" customHeight="1" thickBot="1"/>
    <row r="8" spans="1:8" s="1" customFormat="1" ht="39.75" customHeight="1">
      <c r="A8" s="21" t="s">
        <v>1</v>
      </c>
      <c r="B8" s="23" t="s">
        <v>2</v>
      </c>
      <c r="C8" s="23"/>
      <c r="D8" s="23" t="s">
        <v>3</v>
      </c>
      <c r="E8" s="23"/>
      <c r="F8" s="23" t="s">
        <v>4</v>
      </c>
      <c r="G8" s="23"/>
    </row>
    <row r="9" spans="1:8" s="1" customFormat="1" ht="47.4" thickBot="1">
      <c r="A9" s="22"/>
      <c r="B9" s="2" t="s">
        <v>5</v>
      </c>
      <c r="C9" s="2" t="s">
        <v>6</v>
      </c>
      <c r="D9" s="3" t="s">
        <v>7</v>
      </c>
      <c r="E9" s="2" t="s">
        <v>6</v>
      </c>
      <c r="F9" s="2" t="s">
        <v>8</v>
      </c>
      <c r="G9" s="2" t="s">
        <v>6</v>
      </c>
    </row>
    <row r="10" spans="1:8" ht="40.5" customHeight="1">
      <c r="A10" s="4" t="s">
        <v>9</v>
      </c>
      <c r="B10" s="5">
        <v>86</v>
      </c>
      <c r="C10" s="6">
        <f>B10/B13</f>
        <v>0.9555555555555556</v>
      </c>
      <c r="D10" s="5">
        <v>16</v>
      </c>
      <c r="E10" s="6">
        <f>D10/D13</f>
        <v>0.94117647058823528</v>
      </c>
      <c r="F10" s="5">
        <v>1</v>
      </c>
      <c r="G10" s="6">
        <v>1</v>
      </c>
      <c r="H10" s="7"/>
    </row>
    <row r="11" spans="1:8" ht="40.5" customHeight="1">
      <c r="A11" s="9" t="s">
        <v>10</v>
      </c>
      <c r="B11" s="10">
        <v>4</v>
      </c>
      <c r="C11" s="11">
        <f>B11/B13</f>
        <v>4.4444444444444446E-2</v>
      </c>
      <c r="D11" s="10">
        <v>1</v>
      </c>
      <c r="E11" s="11">
        <f>D11/D13</f>
        <v>5.8823529411764705E-2</v>
      </c>
      <c r="F11" s="10">
        <v>0</v>
      </c>
      <c r="G11" s="11">
        <v>0</v>
      </c>
    </row>
    <row r="12" spans="1:8" ht="40.5" customHeight="1" thickBot="1">
      <c r="A12" s="12" t="s">
        <v>11</v>
      </c>
      <c r="B12" s="13">
        <v>0</v>
      </c>
      <c r="C12" s="14">
        <f>B12/B13</f>
        <v>0</v>
      </c>
      <c r="D12" s="13">
        <v>0</v>
      </c>
      <c r="E12" s="14">
        <f>D12/D13</f>
        <v>0</v>
      </c>
      <c r="F12" s="13">
        <v>0</v>
      </c>
      <c r="G12" s="14">
        <v>0</v>
      </c>
    </row>
    <row r="13" spans="1:8" s="1" customFormat="1" ht="16.2" thickBot="1">
      <c r="A13" s="15" t="s">
        <v>12</v>
      </c>
      <c r="B13" s="16">
        <f>SUM(B10:B12)</f>
        <v>90</v>
      </c>
      <c r="C13" s="17">
        <f>SUM(C10:C12)</f>
        <v>1</v>
      </c>
      <c r="D13" s="16">
        <f>SUM(D10:D12)</f>
        <v>17</v>
      </c>
      <c r="E13" s="17">
        <f>SUM(E10:E12)</f>
        <v>1</v>
      </c>
      <c r="F13" s="16">
        <f>SUM(F10:F12)</f>
        <v>1</v>
      </c>
      <c r="G13" s="17">
        <v>0</v>
      </c>
    </row>
    <row r="14" spans="1:8" s="18" customFormat="1" ht="10.5" customHeight="1"/>
    <row r="15" spans="1:8" ht="39" customHeight="1">
      <c r="A15" s="24" t="s">
        <v>14</v>
      </c>
      <c r="B15" s="25"/>
      <c r="C15" s="25"/>
      <c r="D15" s="25"/>
      <c r="E15" s="25"/>
      <c r="F15" s="25"/>
      <c r="G15" s="26"/>
    </row>
    <row r="16" spans="1:8" ht="13.5" customHeight="1">
      <c r="A16" s="19"/>
      <c r="B16" s="19"/>
      <c r="C16" s="19"/>
      <c r="D16" s="19"/>
      <c r="E16" s="19"/>
      <c r="F16" s="19"/>
      <c r="G16" s="19"/>
    </row>
  </sheetData>
  <mergeCells count="7">
    <mergeCell ref="A15:G15"/>
    <mergeCell ref="A4:G4"/>
    <mergeCell ref="A6:G6"/>
    <mergeCell ref="A8:A9"/>
    <mergeCell ref="B8:C8"/>
    <mergeCell ref="D8:E8"/>
    <mergeCell ref="F8:G8"/>
  </mergeCells>
  <printOptions horizontalCentered="1"/>
  <pageMargins left="0.19685039370078741" right="0.19685039370078741" top="0.19685039370078741" bottom="0.15748031496062992" header="0.15748031496062992" footer="0.15748031496062992"/>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6:D14"/>
  <sheetViews>
    <sheetView workbookViewId="0">
      <selection activeCell="B11" sqref="B11"/>
    </sheetView>
  </sheetViews>
  <sheetFormatPr defaultColWidth="9.109375" defaultRowHeight="15"/>
  <cols>
    <col min="1" max="1" width="22.88671875" style="32" customWidth="1"/>
    <col min="2" max="4" width="30.6640625" style="32" customWidth="1"/>
    <col min="5" max="256" width="9.109375" style="32"/>
    <col min="257" max="257" width="22.88671875" style="32" customWidth="1"/>
    <col min="258" max="260" width="30.6640625" style="32" customWidth="1"/>
    <col min="261" max="512" width="9.109375" style="32"/>
    <col min="513" max="513" width="22.88671875" style="32" customWidth="1"/>
    <col min="514" max="516" width="30.6640625" style="32" customWidth="1"/>
    <col min="517" max="768" width="9.109375" style="32"/>
    <col min="769" max="769" width="22.88671875" style="32" customWidth="1"/>
    <col min="770" max="772" width="30.6640625" style="32" customWidth="1"/>
    <col min="773" max="1024" width="9.109375" style="32"/>
    <col min="1025" max="1025" width="22.88671875" style="32" customWidth="1"/>
    <col min="1026" max="1028" width="30.6640625" style="32" customWidth="1"/>
    <col min="1029" max="1280" width="9.109375" style="32"/>
    <col min="1281" max="1281" width="22.88671875" style="32" customWidth="1"/>
    <col min="1282" max="1284" width="30.6640625" style="32" customWidth="1"/>
    <col min="1285" max="1536" width="9.109375" style="32"/>
    <col min="1537" max="1537" width="22.88671875" style="32" customWidth="1"/>
    <col min="1538" max="1540" width="30.6640625" style="32" customWidth="1"/>
    <col min="1541" max="1792" width="9.109375" style="32"/>
    <col min="1793" max="1793" width="22.88671875" style="32" customWidth="1"/>
    <col min="1794" max="1796" width="30.6640625" style="32" customWidth="1"/>
    <col min="1797" max="2048" width="9.109375" style="32"/>
    <col min="2049" max="2049" width="22.88671875" style="32" customWidth="1"/>
    <col min="2050" max="2052" width="30.6640625" style="32" customWidth="1"/>
    <col min="2053" max="2304" width="9.109375" style="32"/>
    <col min="2305" max="2305" width="22.88671875" style="32" customWidth="1"/>
    <col min="2306" max="2308" width="30.6640625" style="32" customWidth="1"/>
    <col min="2309" max="2560" width="9.109375" style="32"/>
    <col min="2561" max="2561" width="22.88671875" style="32" customWidth="1"/>
    <col min="2562" max="2564" width="30.6640625" style="32" customWidth="1"/>
    <col min="2565" max="2816" width="9.109375" style="32"/>
    <col min="2817" max="2817" width="22.88671875" style="32" customWidth="1"/>
    <col min="2818" max="2820" width="30.6640625" style="32" customWidth="1"/>
    <col min="2821" max="3072" width="9.109375" style="32"/>
    <col min="3073" max="3073" width="22.88671875" style="32" customWidth="1"/>
    <col min="3074" max="3076" width="30.6640625" style="32" customWidth="1"/>
    <col min="3077" max="3328" width="9.109375" style="32"/>
    <col min="3329" max="3329" width="22.88671875" style="32" customWidth="1"/>
    <col min="3330" max="3332" width="30.6640625" style="32" customWidth="1"/>
    <col min="3333" max="3584" width="9.109375" style="32"/>
    <col min="3585" max="3585" width="22.88671875" style="32" customWidth="1"/>
    <col min="3586" max="3588" width="30.6640625" style="32" customWidth="1"/>
    <col min="3589" max="3840" width="9.109375" style="32"/>
    <col min="3841" max="3841" width="22.88671875" style="32" customWidth="1"/>
    <col min="3842" max="3844" width="30.6640625" style="32" customWidth="1"/>
    <col min="3845" max="4096" width="9.109375" style="32"/>
    <col min="4097" max="4097" width="22.88671875" style="32" customWidth="1"/>
    <col min="4098" max="4100" width="30.6640625" style="32" customWidth="1"/>
    <col min="4101" max="4352" width="9.109375" style="32"/>
    <col min="4353" max="4353" width="22.88671875" style="32" customWidth="1"/>
    <col min="4354" max="4356" width="30.6640625" style="32" customWidth="1"/>
    <col min="4357" max="4608" width="9.109375" style="32"/>
    <col min="4609" max="4609" width="22.88671875" style="32" customWidth="1"/>
    <col min="4610" max="4612" width="30.6640625" style="32" customWidth="1"/>
    <col min="4613" max="4864" width="9.109375" style="32"/>
    <col min="4865" max="4865" width="22.88671875" style="32" customWidth="1"/>
    <col min="4866" max="4868" width="30.6640625" style="32" customWidth="1"/>
    <col min="4869" max="5120" width="9.109375" style="32"/>
    <col min="5121" max="5121" width="22.88671875" style="32" customWidth="1"/>
    <col min="5122" max="5124" width="30.6640625" style="32" customWidth="1"/>
    <col min="5125" max="5376" width="9.109375" style="32"/>
    <col min="5377" max="5377" width="22.88671875" style="32" customWidth="1"/>
    <col min="5378" max="5380" width="30.6640625" style="32" customWidth="1"/>
    <col min="5381" max="5632" width="9.109375" style="32"/>
    <col min="5633" max="5633" width="22.88671875" style="32" customWidth="1"/>
    <col min="5634" max="5636" width="30.6640625" style="32" customWidth="1"/>
    <col min="5637" max="5888" width="9.109375" style="32"/>
    <col min="5889" max="5889" width="22.88671875" style="32" customWidth="1"/>
    <col min="5890" max="5892" width="30.6640625" style="32" customWidth="1"/>
    <col min="5893" max="6144" width="9.109375" style="32"/>
    <col min="6145" max="6145" width="22.88671875" style="32" customWidth="1"/>
    <col min="6146" max="6148" width="30.6640625" style="32" customWidth="1"/>
    <col min="6149" max="6400" width="9.109375" style="32"/>
    <col min="6401" max="6401" width="22.88671875" style="32" customWidth="1"/>
    <col min="6402" max="6404" width="30.6640625" style="32" customWidth="1"/>
    <col min="6405" max="6656" width="9.109375" style="32"/>
    <col min="6657" max="6657" width="22.88671875" style="32" customWidth="1"/>
    <col min="6658" max="6660" width="30.6640625" style="32" customWidth="1"/>
    <col min="6661" max="6912" width="9.109375" style="32"/>
    <col min="6913" max="6913" width="22.88671875" style="32" customWidth="1"/>
    <col min="6914" max="6916" width="30.6640625" style="32" customWidth="1"/>
    <col min="6917" max="7168" width="9.109375" style="32"/>
    <col min="7169" max="7169" width="22.88671875" style="32" customWidth="1"/>
    <col min="7170" max="7172" width="30.6640625" style="32" customWidth="1"/>
    <col min="7173" max="7424" width="9.109375" style="32"/>
    <col min="7425" max="7425" width="22.88671875" style="32" customWidth="1"/>
    <col min="7426" max="7428" width="30.6640625" style="32" customWidth="1"/>
    <col min="7429" max="7680" width="9.109375" style="32"/>
    <col min="7681" max="7681" width="22.88671875" style="32" customWidth="1"/>
    <col min="7682" max="7684" width="30.6640625" style="32" customWidth="1"/>
    <col min="7685" max="7936" width="9.109375" style="32"/>
    <col min="7937" max="7937" width="22.88671875" style="32" customWidth="1"/>
    <col min="7938" max="7940" width="30.6640625" style="32" customWidth="1"/>
    <col min="7941" max="8192" width="9.109375" style="32"/>
    <col min="8193" max="8193" width="22.88671875" style="32" customWidth="1"/>
    <col min="8194" max="8196" width="30.6640625" style="32" customWidth="1"/>
    <col min="8197" max="8448" width="9.109375" style="32"/>
    <col min="8449" max="8449" width="22.88671875" style="32" customWidth="1"/>
    <col min="8450" max="8452" width="30.6640625" style="32" customWidth="1"/>
    <col min="8453" max="8704" width="9.109375" style="32"/>
    <col min="8705" max="8705" width="22.88671875" style="32" customWidth="1"/>
    <col min="8706" max="8708" width="30.6640625" style="32" customWidth="1"/>
    <col min="8709" max="8960" width="9.109375" style="32"/>
    <col min="8961" max="8961" width="22.88671875" style="32" customWidth="1"/>
    <col min="8962" max="8964" width="30.6640625" style="32" customWidth="1"/>
    <col min="8965" max="9216" width="9.109375" style="32"/>
    <col min="9217" max="9217" width="22.88671875" style="32" customWidth="1"/>
    <col min="9218" max="9220" width="30.6640625" style="32" customWidth="1"/>
    <col min="9221" max="9472" width="9.109375" style="32"/>
    <col min="9473" max="9473" width="22.88671875" style="32" customWidth="1"/>
    <col min="9474" max="9476" width="30.6640625" style="32" customWidth="1"/>
    <col min="9477" max="9728" width="9.109375" style="32"/>
    <col min="9729" max="9729" width="22.88671875" style="32" customWidth="1"/>
    <col min="9730" max="9732" width="30.6640625" style="32" customWidth="1"/>
    <col min="9733" max="9984" width="9.109375" style="32"/>
    <col min="9985" max="9985" width="22.88671875" style="32" customWidth="1"/>
    <col min="9986" max="9988" width="30.6640625" style="32" customWidth="1"/>
    <col min="9989" max="10240" width="9.109375" style="32"/>
    <col min="10241" max="10241" width="22.88671875" style="32" customWidth="1"/>
    <col min="10242" max="10244" width="30.6640625" style="32" customWidth="1"/>
    <col min="10245" max="10496" width="9.109375" style="32"/>
    <col min="10497" max="10497" width="22.88671875" style="32" customWidth="1"/>
    <col min="10498" max="10500" width="30.6640625" style="32" customWidth="1"/>
    <col min="10501" max="10752" width="9.109375" style="32"/>
    <col min="10753" max="10753" width="22.88671875" style="32" customWidth="1"/>
    <col min="10754" max="10756" width="30.6640625" style="32" customWidth="1"/>
    <col min="10757" max="11008" width="9.109375" style="32"/>
    <col min="11009" max="11009" width="22.88671875" style="32" customWidth="1"/>
    <col min="11010" max="11012" width="30.6640625" style="32" customWidth="1"/>
    <col min="11013" max="11264" width="9.109375" style="32"/>
    <col min="11265" max="11265" width="22.88671875" style="32" customWidth="1"/>
    <col min="11266" max="11268" width="30.6640625" style="32" customWidth="1"/>
    <col min="11269" max="11520" width="9.109375" style="32"/>
    <col min="11521" max="11521" width="22.88671875" style="32" customWidth="1"/>
    <col min="11522" max="11524" width="30.6640625" style="32" customWidth="1"/>
    <col min="11525" max="11776" width="9.109375" style="32"/>
    <col min="11777" max="11777" width="22.88671875" style="32" customWidth="1"/>
    <col min="11778" max="11780" width="30.6640625" style="32" customWidth="1"/>
    <col min="11781" max="12032" width="9.109375" style="32"/>
    <col min="12033" max="12033" width="22.88671875" style="32" customWidth="1"/>
    <col min="12034" max="12036" width="30.6640625" style="32" customWidth="1"/>
    <col min="12037" max="12288" width="9.109375" style="32"/>
    <col min="12289" max="12289" width="22.88671875" style="32" customWidth="1"/>
    <col min="12290" max="12292" width="30.6640625" style="32" customWidth="1"/>
    <col min="12293" max="12544" width="9.109375" style="32"/>
    <col min="12545" max="12545" width="22.88671875" style="32" customWidth="1"/>
    <col min="12546" max="12548" width="30.6640625" style="32" customWidth="1"/>
    <col min="12549" max="12800" width="9.109375" style="32"/>
    <col min="12801" max="12801" width="22.88671875" style="32" customWidth="1"/>
    <col min="12802" max="12804" width="30.6640625" style="32" customWidth="1"/>
    <col min="12805" max="13056" width="9.109375" style="32"/>
    <col min="13057" max="13057" width="22.88671875" style="32" customWidth="1"/>
    <col min="13058" max="13060" width="30.6640625" style="32" customWidth="1"/>
    <col min="13061" max="13312" width="9.109375" style="32"/>
    <col min="13313" max="13313" width="22.88671875" style="32" customWidth="1"/>
    <col min="13314" max="13316" width="30.6640625" style="32" customWidth="1"/>
    <col min="13317" max="13568" width="9.109375" style="32"/>
    <col min="13569" max="13569" width="22.88671875" style="32" customWidth="1"/>
    <col min="13570" max="13572" width="30.6640625" style="32" customWidth="1"/>
    <col min="13573" max="13824" width="9.109375" style="32"/>
    <col min="13825" max="13825" width="22.88671875" style="32" customWidth="1"/>
    <col min="13826" max="13828" width="30.6640625" style="32" customWidth="1"/>
    <col min="13829" max="14080" width="9.109375" style="32"/>
    <col min="14081" max="14081" width="22.88671875" style="32" customWidth="1"/>
    <col min="14082" max="14084" width="30.6640625" style="32" customWidth="1"/>
    <col min="14085" max="14336" width="9.109375" style="32"/>
    <col min="14337" max="14337" width="22.88671875" style="32" customWidth="1"/>
    <col min="14338" max="14340" width="30.6640625" style="32" customWidth="1"/>
    <col min="14341" max="14592" width="9.109375" style="32"/>
    <col min="14593" max="14593" width="22.88671875" style="32" customWidth="1"/>
    <col min="14594" max="14596" width="30.6640625" style="32" customWidth="1"/>
    <col min="14597" max="14848" width="9.109375" style="32"/>
    <col min="14849" max="14849" width="22.88671875" style="32" customWidth="1"/>
    <col min="14850" max="14852" width="30.6640625" style="32" customWidth="1"/>
    <col min="14853" max="15104" width="9.109375" style="32"/>
    <col min="15105" max="15105" width="22.88671875" style="32" customWidth="1"/>
    <col min="15106" max="15108" width="30.6640625" style="32" customWidth="1"/>
    <col min="15109" max="15360" width="9.109375" style="32"/>
    <col min="15361" max="15361" width="22.88671875" style="32" customWidth="1"/>
    <col min="15362" max="15364" width="30.6640625" style="32" customWidth="1"/>
    <col min="15365" max="15616" width="9.109375" style="32"/>
    <col min="15617" max="15617" width="22.88671875" style="32" customWidth="1"/>
    <col min="15618" max="15620" width="30.6640625" style="32" customWidth="1"/>
    <col min="15621" max="15872" width="9.109375" style="32"/>
    <col min="15873" max="15873" width="22.88671875" style="32" customWidth="1"/>
    <col min="15874" max="15876" width="30.6640625" style="32" customWidth="1"/>
    <col min="15877" max="16128" width="9.109375" style="32"/>
    <col min="16129" max="16129" width="22.88671875" style="32" customWidth="1"/>
    <col min="16130" max="16132" width="30.6640625" style="32" customWidth="1"/>
    <col min="16133" max="16384" width="9.109375" style="32"/>
  </cols>
  <sheetData>
    <row r="6" spans="1:4" s="28" customFormat="1" ht="15.6">
      <c r="A6" s="27" t="s">
        <v>0</v>
      </c>
      <c r="B6" s="27"/>
      <c r="C6" s="27"/>
      <c r="D6" s="27"/>
    </row>
    <row r="7" spans="1:4" s="28" customFormat="1" ht="15.6"/>
    <row r="8" spans="1:4" s="28" customFormat="1" ht="15.6">
      <c r="A8" s="27" t="s">
        <v>13</v>
      </c>
      <c r="B8" s="27"/>
      <c r="C8" s="27"/>
      <c r="D8" s="27"/>
    </row>
    <row r="9" spans="1:4" s="28" customFormat="1" ht="16.2" thickBot="1"/>
    <row r="10" spans="1:4" s="28" customFormat="1" ht="94.5" customHeight="1">
      <c r="A10" s="29" t="s">
        <v>15</v>
      </c>
      <c r="B10" s="29" t="s">
        <v>2</v>
      </c>
      <c r="C10" s="29" t="s">
        <v>3</v>
      </c>
      <c r="D10" s="29" t="s">
        <v>16</v>
      </c>
    </row>
    <row r="11" spans="1:4" ht="48" customHeight="1">
      <c r="A11" s="30" t="s">
        <v>17</v>
      </c>
      <c r="B11" s="31">
        <f>'[2]gradi di differenziazione'!C10</f>
        <v>0.9555555555555556</v>
      </c>
      <c r="C11" s="31">
        <f>'[2]gradi di differenziazione'!E10</f>
        <v>0.94117647058823528</v>
      </c>
      <c r="D11" s="31">
        <f>'[2]gradi di differenziazione'!G10</f>
        <v>1</v>
      </c>
    </row>
    <row r="12" spans="1:4" ht="48" customHeight="1">
      <c r="A12" s="30" t="s">
        <v>18</v>
      </c>
      <c r="B12" s="31">
        <f>'[2]gradi di differenziazione'!C11</f>
        <v>4.4444444444444446E-2</v>
      </c>
      <c r="C12" s="31">
        <f>'[2]gradi di differenziazione'!E11</f>
        <v>5.8823529411764705E-2</v>
      </c>
      <c r="D12" s="31">
        <f>'[2]gradi di differenziazione'!G11</f>
        <v>0</v>
      </c>
    </row>
    <row r="13" spans="1:4" ht="48" customHeight="1" thickBot="1">
      <c r="A13" s="33" t="s">
        <v>19</v>
      </c>
      <c r="B13" s="34">
        <f>'[2]gradi di differenziazione'!C12</f>
        <v>0</v>
      </c>
      <c r="C13" s="34">
        <f>'[2]gradi di differenziazione'!E12</f>
        <v>0</v>
      </c>
      <c r="D13" s="34">
        <f>'[2]gradi di differenziazione'!G12</f>
        <v>0</v>
      </c>
    </row>
    <row r="14" spans="1:4" s="28" customFormat="1" ht="16.2" thickBot="1">
      <c r="A14" s="35"/>
      <c r="B14" s="36">
        <f>SUM(B11:B13)</f>
        <v>1</v>
      </c>
      <c r="C14" s="36">
        <f>SUM(C11:C13)</f>
        <v>1</v>
      </c>
      <c r="D14" s="36">
        <f>SUM(D11:D13)</f>
        <v>1</v>
      </c>
    </row>
  </sheetData>
  <mergeCells count="2">
    <mergeCell ref="A6:D6"/>
    <mergeCell ref="A8:D8"/>
  </mergeCells>
  <printOptions horizontalCentered="1"/>
  <pageMargins left="0.19685039370078741" right="0.19685039370078741" top="0.43307086614173229" bottom="0.77" header="0.31496062992125984" footer="0.43"/>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gradi di differenziazione premi</vt:lpstr>
      <vt:lpstr>dati grafici</vt:lpstr>
      <vt:lpstr>'dati grafici'!Area_stampa</vt:lpstr>
      <vt:lpstr>'gradi di differenziazione premi'!Titoli_stampa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Carpentieri</dc:creator>
  <cp:lastModifiedBy>ccarpentieri</cp:lastModifiedBy>
  <dcterms:created xsi:type="dcterms:W3CDTF">2020-05-27T19:30:24Z</dcterms:created>
  <dcterms:modified xsi:type="dcterms:W3CDTF">2021-05-26T14:59:40Z</dcterms:modified>
</cp:coreProperties>
</file>