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remi mediamente conseguibili" sheetId="1" r:id="rId1"/>
  </sheets>
  <calcPr calcId="125725"/>
</workbook>
</file>

<file path=xl/calcChain.xml><?xml version="1.0" encoding="utf-8"?>
<calcChain xmlns="http://schemas.openxmlformats.org/spreadsheetml/2006/main">
  <c r="E19" i="1"/>
  <c r="E20"/>
  <c r="E18"/>
  <c r="C15"/>
  <c r="C14"/>
  <c r="C13"/>
  <c r="C12"/>
</calcChain>
</file>

<file path=xl/sharedStrings.xml><?xml version="1.0" encoding="utf-8"?>
<sst xmlns="http://schemas.openxmlformats.org/spreadsheetml/2006/main" count="17" uniqueCount="16">
  <si>
    <t>ENTITA' DEI PREMI MEDIAMENTE CONSEGUIBILI</t>
  </si>
  <si>
    <t>ANNO 2017</t>
  </si>
  <si>
    <t>personale non dirigenziale:</t>
  </si>
  <si>
    <t>IMPORTO MEDIO 
PRODUTTIVITA'</t>
  </si>
  <si>
    <t>categoria A</t>
  </si>
  <si>
    <t>categoria B</t>
  </si>
  <si>
    <t>categoria C</t>
  </si>
  <si>
    <t>categoria D</t>
  </si>
  <si>
    <t>personale non dirigenziale titolare di posizione organizzativa</t>
  </si>
  <si>
    <t>IMPORTO MEDIO 
RETRIBUZIONE DI RISULTATO</t>
  </si>
  <si>
    <t>fino al 31/01/2017</t>
  </si>
  <si>
    <t>dal 01/02/2017</t>
  </si>
  <si>
    <t>1^ fascia</t>
  </si>
  <si>
    <t>2^ fascia</t>
  </si>
  <si>
    <t>personale dirigente *</t>
  </si>
  <si>
    <r>
      <rPr>
        <b/>
        <sz val="14"/>
        <rFont val="Arial"/>
        <family val="2"/>
      </rPr>
      <t>*</t>
    </r>
    <r>
      <rPr>
        <b/>
        <sz val="18"/>
        <rFont val="Arial"/>
        <family val="2"/>
      </rPr>
      <t xml:space="preserve"> </t>
    </r>
    <r>
      <rPr>
        <sz val="10"/>
        <rFont val="Arial"/>
        <family val="2"/>
      </rPr>
      <t>assenza di dirigenti</t>
    </r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</si>
</sst>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&quot;€&quot;\ #,##0.00"/>
  </numFmts>
  <fonts count="7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top" wrapText="1"/>
    </xf>
    <xf numFmtId="164" fontId="0" fillId="0" borderId="0" xfId="0" applyNumberFormat="1"/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Euro" xfId="1"/>
    <cellStyle name="Normale" xfId="0" builtinId="0"/>
    <cellStyle name="Normal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28575</xdr:rowOff>
    </xdr:from>
    <xdr:to>
      <xdr:col>1</xdr:col>
      <xdr:colOff>504825</xdr:colOff>
      <xdr:row>3</xdr:row>
      <xdr:rowOff>76200</xdr:rowOff>
    </xdr:to>
    <xdr:pic>
      <xdr:nvPicPr>
        <xdr:cNvPr id="2" name="Picture 2" descr="Logo Provincia a Col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8575"/>
          <a:ext cx="552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0</xdr:row>
      <xdr:rowOff>114300</xdr:rowOff>
    </xdr:from>
    <xdr:to>
      <xdr:col>5</xdr:col>
      <xdr:colOff>454025</xdr:colOff>
      <xdr:row>2</xdr:row>
      <xdr:rowOff>130175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266825" y="114300"/>
          <a:ext cx="4826000" cy="339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it-IT" sz="2400" kern="10" spc="0">
              <a:ln w="9525">
                <a:solidFill>
                  <a:srgbClr val="C0C0C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Provincia  di  Benevento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3" workbookViewId="0">
      <selection activeCell="F20" sqref="F20"/>
    </sheetView>
  </sheetViews>
  <sheetFormatPr defaultRowHeight="12.75"/>
  <cols>
    <col min="1" max="1" width="9.7109375" customWidth="1"/>
    <col min="2" max="2" width="28.140625" customWidth="1"/>
    <col min="3" max="3" width="17.28515625" customWidth="1"/>
    <col min="4" max="4" width="9.7109375" customWidth="1"/>
    <col min="5" max="5" width="19.7109375" customWidth="1"/>
    <col min="6" max="6" width="9.7109375" style="14" customWidth="1"/>
  </cols>
  <sheetData>
    <row r="1" spans="1:6" s="1" customFormat="1">
      <c r="F1" s="2"/>
    </row>
    <row r="2" spans="1:6" s="1" customFormat="1">
      <c r="F2" s="2"/>
    </row>
    <row r="3" spans="1:6" s="1" customFormat="1">
      <c r="F3" s="2"/>
    </row>
    <row r="4" spans="1:6" s="1" customFormat="1">
      <c r="F4" s="2"/>
    </row>
    <row r="5" spans="1:6" s="1" customFormat="1">
      <c r="F5" s="2"/>
    </row>
    <row r="6" spans="1:6" s="1" customFormat="1" ht="15.75">
      <c r="A6" s="25" t="s">
        <v>0</v>
      </c>
      <c r="B6" s="25"/>
      <c r="C6" s="25"/>
      <c r="D6" s="25"/>
      <c r="E6" s="25"/>
      <c r="F6" s="25"/>
    </row>
    <row r="7" spans="1:6" s="1" customFormat="1" ht="15.75">
      <c r="B7" s="3"/>
      <c r="C7" s="3"/>
      <c r="D7" s="3"/>
      <c r="E7" s="3"/>
      <c r="F7" s="2"/>
    </row>
    <row r="8" spans="1:6" s="1" customFormat="1" ht="15.75">
      <c r="A8" s="25" t="s">
        <v>1</v>
      </c>
      <c r="B8" s="25"/>
      <c r="C8" s="25"/>
      <c r="D8" s="25"/>
      <c r="E8" s="25"/>
      <c r="F8" s="25"/>
    </row>
    <row r="9" spans="1:6" s="1" customFormat="1" ht="15.75">
      <c r="B9" s="3"/>
      <c r="C9" s="3"/>
      <c r="D9" s="3"/>
      <c r="E9" s="3"/>
      <c r="F9" s="2"/>
    </row>
    <row r="10" spans="1:6" s="1" customFormat="1" ht="32.25" customHeight="1">
      <c r="B10" s="20" t="s">
        <v>2</v>
      </c>
      <c r="C10" s="17" t="s">
        <v>3</v>
      </c>
      <c r="D10" s="17"/>
      <c r="E10" s="17"/>
      <c r="F10" s="2"/>
    </row>
    <row r="11" spans="1:6" s="1" customFormat="1" ht="18.75" customHeight="1">
      <c r="B11" s="20"/>
      <c r="C11" s="17"/>
      <c r="D11" s="17"/>
      <c r="E11" s="17"/>
      <c r="F11" s="2"/>
    </row>
    <row r="12" spans="1:6" s="1" customFormat="1" ht="32.25" customHeight="1">
      <c r="B12" s="4" t="s">
        <v>4</v>
      </c>
      <c r="C12" s="19">
        <f>(560.93+747.9+934.88+1335.54)/4</f>
        <v>894.8125</v>
      </c>
      <c r="D12" s="19"/>
      <c r="E12" s="19"/>
      <c r="F12" s="2"/>
    </row>
    <row r="13" spans="1:6" s="1" customFormat="1" ht="32.25" customHeight="1">
      <c r="B13" s="4" t="s">
        <v>5</v>
      </c>
      <c r="C13" s="19">
        <f>(617.02+822.69+1028.36+1469.09)/4</f>
        <v>984.29</v>
      </c>
      <c r="D13" s="19"/>
      <c r="E13" s="19"/>
      <c r="F13" s="2"/>
    </row>
    <row r="14" spans="1:6" s="1" customFormat="1" ht="32.25" customHeight="1">
      <c r="B14" s="4" t="s">
        <v>6</v>
      </c>
      <c r="C14" s="19">
        <f>(673.12+897.49+1121.86+1602.65)/4</f>
        <v>1073.7800000000002</v>
      </c>
      <c r="D14" s="19"/>
      <c r="E14" s="19"/>
      <c r="F14" s="2"/>
    </row>
    <row r="15" spans="1:6" s="1" customFormat="1" ht="32.25" customHeight="1">
      <c r="B15" s="4" t="s">
        <v>7</v>
      </c>
      <c r="C15" s="19">
        <f>(729.2+972.27+1215.34+1736.2)/4</f>
        <v>1163.2525000000001</v>
      </c>
      <c r="D15" s="19"/>
      <c r="E15" s="19"/>
      <c r="F15" s="2"/>
    </row>
    <row r="16" spans="1:6" s="1" customFormat="1" ht="32.25" customHeight="1">
      <c r="B16" s="5"/>
      <c r="C16" s="5"/>
      <c r="D16" s="5"/>
      <c r="E16" s="6"/>
      <c r="F16" s="2"/>
    </row>
    <row r="17" spans="2:9" s="1" customFormat="1" ht="37.5" customHeight="1">
      <c r="B17" s="20" t="s">
        <v>8</v>
      </c>
      <c r="C17" s="17" t="s">
        <v>9</v>
      </c>
      <c r="D17" s="17"/>
      <c r="E17" s="17"/>
      <c r="F17" s="2"/>
    </row>
    <row r="18" spans="2:9" s="1" customFormat="1" ht="32.25" customHeight="1">
      <c r="B18" s="20"/>
      <c r="C18" s="21" t="s">
        <v>10</v>
      </c>
      <c r="D18" s="22"/>
      <c r="E18" s="7">
        <f>ROUND(SUM(1820+1274+1019.2+764.4)/4,2)</f>
        <v>1219.4000000000001</v>
      </c>
      <c r="F18" s="2"/>
    </row>
    <row r="19" spans="2:9" s="1" customFormat="1" ht="32.25" customHeight="1">
      <c r="B19" s="20"/>
      <c r="C19" s="23" t="s">
        <v>11</v>
      </c>
      <c r="D19" s="8" t="s">
        <v>12</v>
      </c>
      <c r="E19" s="9">
        <f>ROUND(SUM(2575+1802.5+1442+1081.5)/4,2)</f>
        <v>1725.25</v>
      </c>
    </row>
    <row r="20" spans="2:9" ht="32.25" customHeight="1">
      <c r="B20" s="20"/>
      <c r="C20" s="24"/>
      <c r="D20" s="8" t="s">
        <v>13</v>
      </c>
      <c r="E20" s="9">
        <f>ROUND(SUM(1825+1277.5+1022+766.5)/4,2)</f>
        <v>1222.75</v>
      </c>
      <c r="F20"/>
    </row>
    <row r="21" spans="2:9" s="1" customFormat="1" ht="32.25" customHeight="1">
      <c r="B21" s="10"/>
      <c r="C21" s="10"/>
      <c r="D21" s="10"/>
      <c r="E21" s="11"/>
      <c r="F21" s="2"/>
      <c r="G21" s="12"/>
      <c r="H21" s="12"/>
      <c r="I21" s="12"/>
    </row>
    <row r="22" spans="2:9" s="1" customFormat="1" ht="37.5" customHeight="1">
      <c r="B22" s="16" t="s">
        <v>14</v>
      </c>
      <c r="C22" s="17" t="s">
        <v>9</v>
      </c>
      <c r="D22" s="17"/>
      <c r="E22" s="17"/>
      <c r="F22" s="2"/>
      <c r="G22" s="12"/>
      <c r="H22" s="12"/>
      <c r="I22" s="12"/>
    </row>
    <row r="23" spans="2:9" s="1" customFormat="1" ht="32.25" customHeight="1">
      <c r="B23" s="16"/>
      <c r="C23" s="18">
        <v>0</v>
      </c>
      <c r="D23" s="18"/>
      <c r="E23" s="18"/>
      <c r="F23" s="2"/>
      <c r="G23" s="12"/>
      <c r="H23" s="12"/>
      <c r="I23" s="12"/>
    </row>
    <row r="24" spans="2:9" s="1" customFormat="1">
      <c r="F24" s="2"/>
      <c r="G24" s="12"/>
      <c r="H24" s="12"/>
      <c r="I24" s="12"/>
    </row>
    <row r="25" spans="2:9" s="12" customFormat="1" ht="23.25" customHeight="1">
      <c r="B25" s="13" t="s">
        <v>15</v>
      </c>
      <c r="C25" s="13"/>
    </row>
    <row r="26" spans="2:9">
      <c r="G26" s="15"/>
      <c r="H26" s="15"/>
      <c r="I26" s="15"/>
    </row>
  </sheetData>
  <mergeCells count="15">
    <mergeCell ref="C13:E13"/>
    <mergeCell ref="A6:F6"/>
    <mergeCell ref="A8:F8"/>
    <mergeCell ref="B10:B11"/>
    <mergeCell ref="C10:E11"/>
    <mergeCell ref="C12:E12"/>
    <mergeCell ref="B22:B23"/>
    <mergeCell ref="C22:E22"/>
    <mergeCell ref="C23:E23"/>
    <mergeCell ref="C14:E14"/>
    <mergeCell ref="C15:E15"/>
    <mergeCell ref="B17:B20"/>
    <mergeCell ref="C17:E17"/>
    <mergeCell ref="C18:D18"/>
    <mergeCell ref="C19:C20"/>
  </mergeCells>
  <pageMargins left="0.24" right="0.24" top="0.35" bottom="1" header="0.22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 mediamente conseguibili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ccarpentieri</dc:creator>
  <cp:lastModifiedBy>Carpentieri</cp:lastModifiedBy>
  <dcterms:created xsi:type="dcterms:W3CDTF">2019-03-29T13:21:48Z</dcterms:created>
  <dcterms:modified xsi:type="dcterms:W3CDTF">2020-05-28T18:51:07Z</dcterms:modified>
</cp:coreProperties>
</file>